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ek.ozimek\Downloads\"/>
    </mc:Choice>
  </mc:AlternateContent>
  <xr:revisionPtr revIDLastSave="0" documentId="8_{AF9BED96-697B-4533-BEB0-78D592F36D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Arkusz1!$A$4:$I$4</definedName>
    <definedName name="_xlnm.Print_Area" localSheetId="0">Arkusz1!$A$1:$I$31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19" i="1"/>
  <c r="G7" i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4" i="1"/>
  <c r="G25" i="1"/>
  <c r="G26" i="1"/>
  <c r="G6" i="1"/>
  <c r="H6" i="1" s="1"/>
  <c r="H26" i="1" l="1"/>
  <c r="H25" i="1"/>
  <c r="I25" i="1" s="1"/>
  <c r="H24" i="1"/>
  <c r="I24" i="1" s="1"/>
  <c r="H23" i="1"/>
  <c r="H20" i="1"/>
  <c r="I20" i="1" s="1"/>
  <c r="H19" i="1"/>
  <c r="I19" i="1" s="1"/>
  <c r="H17" i="1"/>
  <c r="I17" i="1" s="1"/>
  <c r="H16" i="1"/>
  <c r="I16" i="1" s="1"/>
  <c r="H15" i="1"/>
  <c r="H12" i="1"/>
  <c r="I12" i="1" s="1"/>
  <c r="H11" i="1"/>
  <c r="I11" i="1" s="1"/>
  <c r="H9" i="1"/>
  <c r="I9" i="1" s="1"/>
  <c r="H8" i="1"/>
  <c r="I8" i="1" s="1"/>
  <c r="H7" i="1"/>
  <c r="I7" i="1" l="1"/>
  <c r="H10" i="1"/>
  <c r="I10" i="1" s="1"/>
  <c r="I15" i="1"/>
  <c r="H18" i="1"/>
  <c r="I18" i="1" s="1"/>
  <c r="I23" i="1"/>
  <c r="H13" i="1"/>
  <c r="I13" i="1" s="1"/>
  <c r="H21" i="1"/>
  <c r="I21" i="1" s="1"/>
  <c r="I26" i="1"/>
  <c r="G27" i="1"/>
  <c r="H14" i="1"/>
  <c r="I14" i="1" s="1"/>
  <c r="H22" i="1"/>
  <c r="I22" i="1" s="1"/>
  <c r="H27" i="1" l="1"/>
  <c r="I27" i="1" s="1"/>
  <c r="I6" i="1"/>
</calcChain>
</file>

<file path=xl/sharedStrings.xml><?xml version="1.0" encoding="utf-8"?>
<sst xmlns="http://schemas.openxmlformats.org/spreadsheetml/2006/main" count="59" uniqueCount="40">
  <si>
    <t xml:space="preserve">Nazwa </t>
  </si>
  <si>
    <t>Opakowanie</t>
  </si>
  <si>
    <t>Jednostka miary</t>
  </si>
  <si>
    <t>Zapotrzebowanie kg lub litr</t>
  </si>
  <si>
    <t>Cena za 1 kg lub 1 litr</t>
  </si>
  <si>
    <t>VAT</t>
  </si>
  <si>
    <t>Wartość netto</t>
  </si>
  <si>
    <t>Wartość VAT</t>
  </si>
  <si>
    <t>Wartość brutto</t>
  </si>
  <si>
    <t>BAKTERIERENT</t>
  </si>
  <si>
    <t>Osmocote Exact 3-4M STANDARD</t>
  </si>
  <si>
    <t>kg</t>
  </si>
  <si>
    <t>Osmocote Exact 5-6 M STANDARD</t>
  </si>
  <si>
    <t>Osmocote Exact Standard 8-9M</t>
  </si>
  <si>
    <t>Osmocote Exact Protect 12-14M</t>
  </si>
  <si>
    <t>Roundup 360 Plus</t>
  </si>
  <si>
    <t>l</t>
  </si>
  <si>
    <t>Miedzian 50 WP</t>
  </si>
  <si>
    <t>Scorpion 325 SC</t>
  </si>
  <si>
    <t>Cuproxat 345 SC</t>
  </si>
  <si>
    <t>Tazer 250 SC</t>
  </si>
  <si>
    <t>Discus 500 WG</t>
  </si>
  <si>
    <t>Signum 33 WG</t>
  </si>
  <si>
    <t>Azofoska  granulat</t>
  </si>
  <si>
    <t>Superfosfat</t>
  </si>
  <si>
    <t xml:space="preserve">Saletra amonowa </t>
  </si>
  <si>
    <t>Saletrzak</t>
  </si>
  <si>
    <t xml:space="preserve">Siarczan miedzi </t>
  </si>
  <si>
    <t>Maxim Power</t>
  </si>
  <si>
    <t>Atrax granulat</t>
  </si>
  <si>
    <t>preferowane opakowanie 10 kg</t>
  </si>
  <si>
    <t>Proplant 722 SL</t>
  </si>
  <si>
    <t>Siarkol 800 SC</t>
  </si>
  <si>
    <t>Wartość zamówienia</t>
  </si>
  <si>
    <t>Zał. 1. Formularz ofertowy</t>
  </si>
  <si>
    <t>Opakowania w których dostarczane będą nawozy powinny zawierać się w granicach  od 20 do 50 kg.  Zamawiający nie preferuje dostaw w dużych opakowaniach tzw. BIG BAG</t>
  </si>
  <si>
    <r>
      <t>W odpowiedzi na ogłoszenie dotyczące postępowania pt. "</t>
    </r>
    <r>
      <rPr>
        <b/>
        <sz val="12"/>
        <color theme="1"/>
        <rFont val="Arial"/>
        <family val="2"/>
        <charset val="238"/>
      </rPr>
      <t>Dostawa na szkółkę Leśnictwa Kolonia nawozów i środków ochrony roślin oraz środków do higieny i konserwacji w roku 2025 - drugie postępowanie</t>
    </r>
    <r>
      <rPr>
        <sz val="12"/>
        <color theme="1"/>
        <rFont val="Arial"/>
        <family val="2"/>
        <charset val="238"/>
      </rPr>
      <t>" poniżej przedstawiamy ofertę cenową:</t>
    </r>
  </si>
  <si>
    <r>
      <t xml:space="preserve">Uwagi dotyczące wypełnienia formularza: Proszę o uzupełnienie nazwy Oferenta składającego ofertę. W tabeli proszę o uzupełnienie </t>
    </r>
    <r>
      <rPr>
        <b/>
        <sz val="12"/>
        <color theme="1"/>
        <rFont val="Arial"/>
        <family val="2"/>
        <charset val="238"/>
      </rPr>
      <t>zielonego pola (kolumna 5)</t>
    </r>
    <r>
      <rPr>
        <sz val="12"/>
        <color theme="1"/>
        <rFont val="Arial"/>
        <family val="2"/>
        <charset val="238"/>
      </rPr>
      <t xml:space="preserve">, gdzie należy wpisać cenę za </t>
    </r>
    <r>
      <rPr>
        <b/>
        <sz val="12"/>
        <rFont val="Arial"/>
        <family val="2"/>
        <charset val="238"/>
      </rPr>
      <t>1 kg lub 1 litr</t>
    </r>
    <r>
      <rPr>
        <sz val="12"/>
        <color theme="1"/>
        <rFont val="Arial"/>
        <family val="2"/>
        <charset val="238"/>
      </rPr>
      <t xml:space="preserve"> nawozu bądź środka ochrony roślin.</t>
    </r>
    <r>
      <rPr>
        <u/>
        <sz val="12"/>
        <rFont val="Arial"/>
        <family val="2"/>
        <charset val="238"/>
      </rPr>
      <t xml:space="preserve"> Proszę nie zmieniać pozostałych wartości w tabeli,</t>
    </r>
    <r>
      <rPr>
        <sz val="12"/>
        <color theme="1"/>
        <rFont val="Arial"/>
        <family val="2"/>
        <charset val="238"/>
      </rPr>
      <t xml:space="preserve"> dane uzupełnią się automatycznie. Należy uzupełnić wszystkie zielone wiersze, </t>
    </r>
    <r>
      <rPr>
        <b/>
        <sz val="12"/>
        <color theme="1"/>
        <rFont val="Arial"/>
        <family val="2"/>
        <charset val="238"/>
      </rPr>
      <t>brak ceny dla któregokolwiek środla lub nawozu będzie skutkować odrzuceniem oferty</t>
    </r>
    <r>
      <rPr>
        <sz val="12"/>
        <color theme="1"/>
        <rFont val="Arial"/>
        <family val="2"/>
        <charset val="238"/>
      </rPr>
      <t>.</t>
    </r>
  </si>
  <si>
    <t>Nazwa Oferenta:</t>
  </si>
  <si>
    <t xml:space="preserve">Podpis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</si>
</sst>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10" fontId="1" fillId="0" borderId="6" xfId="0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2" fontId="1" fillId="3" borderId="8" xfId="0" applyNumberFormat="1" applyFont="1" applyFill="1" applyBorder="1"/>
    <xf numFmtId="2" fontId="1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Normal="100" workbookViewId="0">
      <selection activeCell="E29" sqref="E29:I31"/>
    </sheetView>
  </sheetViews>
  <sheetFormatPr defaultRowHeight="15" x14ac:dyDescent="0.25"/>
  <cols>
    <col min="1" max="1" width="37.28515625" customWidth="1"/>
    <col min="2" max="2" width="33.85546875" customWidth="1"/>
    <col min="3" max="3" width="17" customWidth="1"/>
    <col min="4" max="4" width="20.42578125" customWidth="1"/>
    <col min="5" max="5" width="18" customWidth="1"/>
    <col min="6" max="6" width="15.140625" customWidth="1"/>
    <col min="7" max="7" width="13.85546875" customWidth="1"/>
    <col min="8" max="8" width="14" customWidth="1"/>
    <col min="9" max="9" width="14.85546875" customWidth="1"/>
  </cols>
  <sheetData>
    <row r="1" spans="1:11" ht="17.25" customHeight="1" x14ac:dyDescent="0.25">
      <c r="A1" s="28" t="s">
        <v>34</v>
      </c>
      <c r="B1" s="28"/>
      <c r="C1" s="28"/>
      <c r="D1" s="28"/>
      <c r="E1" s="28"/>
      <c r="F1" s="28"/>
      <c r="G1" s="28"/>
      <c r="H1" s="28"/>
      <c r="I1" s="28"/>
    </row>
    <row r="2" spans="1:11" ht="48" customHeight="1" x14ac:dyDescent="0.25">
      <c r="A2" s="24" t="s">
        <v>38</v>
      </c>
      <c r="B2" s="27"/>
      <c r="C2" s="27"/>
      <c r="D2" s="27"/>
      <c r="E2" s="27"/>
      <c r="F2" s="27"/>
      <c r="G2" s="27"/>
      <c r="H2" s="27"/>
      <c r="I2" s="27"/>
    </row>
    <row r="3" spans="1:11" ht="56.25" customHeight="1" thickBot="1" x14ac:dyDescent="0.3">
      <c r="A3" s="26" t="s">
        <v>36</v>
      </c>
      <c r="B3" s="26"/>
      <c r="C3" s="26"/>
      <c r="D3" s="26"/>
      <c r="E3" s="26"/>
      <c r="F3" s="26"/>
      <c r="G3" s="26"/>
      <c r="H3" s="26"/>
      <c r="I3" s="26"/>
      <c r="J3" s="17"/>
      <c r="K3" s="17"/>
    </row>
    <row r="4" spans="1:11" ht="44.25" customHeight="1" x14ac:dyDescent="0.25">
      <c r="A4" s="7" t="s">
        <v>0</v>
      </c>
      <c r="B4" s="7" t="s">
        <v>1</v>
      </c>
      <c r="C4" s="7" t="s">
        <v>2</v>
      </c>
      <c r="D4" s="8" t="s">
        <v>3</v>
      </c>
      <c r="E4" s="14" t="s">
        <v>4</v>
      </c>
      <c r="F4" s="12" t="s">
        <v>5</v>
      </c>
      <c r="G4" s="7" t="s">
        <v>6</v>
      </c>
      <c r="H4" s="7" t="s">
        <v>7</v>
      </c>
      <c r="I4" s="7" t="s">
        <v>8</v>
      </c>
    </row>
    <row r="5" spans="1:11" ht="18" customHeight="1" x14ac:dyDescent="0.25">
      <c r="A5" s="18">
        <v>1</v>
      </c>
      <c r="B5" s="19">
        <v>2</v>
      </c>
      <c r="C5" s="18">
        <v>3</v>
      </c>
      <c r="D5" s="20">
        <v>4</v>
      </c>
      <c r="E5" s="21">
        <v>5</v>
      </c>
      <c r="F5" s="22">
        <v>6</v>
      </c>
      <c r="G5" s="18">
        <v>7</v>
      </c>
      <c r="H5" s="18">
        <v>8</v>
      </c>
      <c r="I5" s="18">
        <v>9</v>
      </c>
    </row>
    <row r="6" spans="1:11" ht="15.75" customHeight="1" x14ac:dyDescent="0.25">
      <c r="A6" s="1" t="s">
        <v>9</v>
      </c>
      <c r="B6" s="31" t="s">
        <v>35</v>
      </c>
      <c r="C6" s="2" t="s">
        <v>16</v>
      </c>
      <c r="D6" s="10">
        <v>10</v>
      </c>
      <c r="E6" s="15"/>
      <c r="F6" s="13">
        <v>0.23</v>
      </c>
      <c r="G6" s="3">
        <f>D6*E6</f>
        <v>0</v>
      </c>
      <c r="H6" s="3">
        <f>G6*F6</f>
        <v>0</v>
      </c>
      <c r="I6" s="3">
        <f t="shared" ref="I6:I26" si="0">G6+H6</f>
        <v>0</v>
      </c>
    </row>
    <row r="7" spans="1:11" ht="15.75" x14ac:dyDescent="0.25">
      <c r="A7" s="1" t="s">
        <v>10</v>
      </c>
      <c r="B7" s="32"/>
      <c r="C7" s="2" t="s">
        <v>11</v>
      </c>
      <c r="D7" s="10">
        <v>900</v>
      </c>
      <c r="E7" s="15"/>
      <c r="F7" s="13">
        <v>0.08</v>
      </c>
      <c r="G7" s="3">
        <f t="shared" ref="G7:G26" si="1">D7*E7</f>
        <v>0</v>
      </c>
      <c r="H7" s="3">
        <f t="shared" ref="H7:H26" si="2">G7*F7</f>
        <v>0</v>
      </c>
      <c r="I7" s="3">
        <f t="shared" si="0"/>
        <v>0</v>
      </c>
    </row>
    <row r="8" spans="1:11" ht="15.75" x14ac:dyDescent="0.25">
      <c r="A8" s="1" t="s">
        <v>12</v>
      </c>
      <c r="B8" s="32"/>
      <c r="C8" s="2" t="s">
        <v>11</v>
      </c>
      <c r="D8" s="10">
        <v>600</v>
      </c>
      <c r="E8" s="15"/>
      <c r="F8" s="13">
        <v>0.08</v>
      </c>
      <c r="G8" s="3">
        <f t="shared" si="1"/>
        <v>0</v>
      </c>
      <c r="H8" s="3">
        <f t="shared" si="2"/>
        <v>0</v>
      </c>
      <c r="I8" s="3">
        <f t="shared" si="0"/>
        <v>0</v>
      </c>
    </row>
    <row r="9" spans="1:11" ht="15.75" x14ac:dyDescent="0.25">
      <c r="A9" s="1" t="s">
        <v>13</v>
      </c>
      <c r="B9" s="32"/>
      <c r="C9" s="2" t="s">
        <v>11</v>
      </c>
      <c r="D9" s="10">
        <v>200</v>
      </c>
      <c r="E9" s="15"/>
      <c r="F9" s="13">
        <v>0.08</v>
      </c>
      <c r="G9" s="3">
        <f t="shared" si="1"/>
        <v>0</v>
      </c>
      <c r="H9" s="3">
        <f t="shared" si="2"/>
        <v>0</v>
      </c>
      <c r="I9" s="3">
        <f t="shared" si="0"/>
        <v>0</v>
      </c>
    </row>
    <row r="10" spans="1:11" ht="15.75" x14ac:dyDescent="0.25">
      <c r="A10" s="1" t="s">
        <v>14</v>
      </c>
      <c r="B10" s="32"/>
      <c r="C10" s="2" t="s">
        <v>11</v>
      </c>
      <c r="D10" s="10">
        <v>200</v>
      </c>
      <c r="E10" s="15"/>
      <c r="F10" s="13">
        <v>0.08</v>
      </c>
      <c r="G10" s="3">
        <f t="shared" si="1"/>
        <v>0</v>
      </c>
      <c r="H10" s="3">
        <f t="shared" si="2"/>
        <v>0</v>
      </c>
      <c r="I10" s="3">
        <f t="shared" si="0"/>
        <v>0</v>
      </c>
    </row>
    <row r="11" spans="1:11" ht="15.75" x14ac:dyDescent="0.25">
      <c r="A11" s="1" t="s">
        <v>15</v>
      </c>
      <c r="B11" s="32"/>
      <c r="C11" s="2" t="s">
        <v>16</v>
      </c>
      <c r="D11" s="10">
        <v>10</v>
      </c>
      <c r="E11" s="15"/>
      <c r="F11" s="13">
        <v>0.08</v>
      </c>
      <c r="G11" s="3">
        <f t="shared" si="1"/>
        <v>0</v>
      </c>
      <c r="H11" s="3">
        <f t="shared" si="2"/>
        <v>0</v>
      </c>
      <c r="I11" s="3">
        <f t="shared" si="0"/>
        <v>0</v>
      </c>
    </row>
    <row r="12" spans="1:11" ht="15.75" x14ac:dyDescent="0.25">
      <c r="A12" s="1" t="s">
        <v>31</v>
      </c>
      <c r="B12" s="32"/>
      <c r="C12" s="2" t="s">
        <v>16</v>
      </c>
      <c r="D12" s="10">
        <v>1</v>
      </c>
      <c r="E12" s="15"/>
      <c r="F12" s="13">
        <v>0.08</v>
      </c>
      <c r="G12" s="3">
        <f t="shared" si="1"/>
        <v>0</v>
      </c>
      <c r="H12" s="3">
        <f t="shared" si="2"/>
        <v>0</v>
      </c>
      <c r="I12" s="3">
        <f t="shared" si="0"/>
        <v>0</v>
      </c>
    </row>
    <row r="13" spans="1:11" ht="15.75" x14ac:dyDescent="0.25">
      <c r="A13" s="1" t="s">
        <v>17</v>
      </c>
      <c r="B13" s="32"/>
      <c r="C13" s="2" t="s">
        <v>11</v>
      </c>
      <c r="D13" s="10">
        <v>0.5</v>
      </c>
      <c r="E13" s="15"/>
      <c r="F13" s="13">
        <v>0.08</v>
      </c>
      <c r="G13" s="3">
        <f t="shared" si="1"/>
        <v>0</v>
      </c>
      <c r="H13" s="3">
        <f t="shared" si="2"/>
        <v>0</v>
      </c>
      <c r="I13" s="3">
        <f t="shared" si="0"/>
        <v>0</v>
      </c>
    </row>
    <row r="14" spans="1:11" ht="15.75" x14ac:dyDescent="0.25">
      <c r="A14" s="1" t="s">
        <v>18</v>
      </c>
      <c r="B14" s="32"/>
      <c r="C14" s="2" t="s">
        <v>16</v>
      </c>
      <c r="D14" s="10">
        <v>1</v>
      </c>
      <c r="E14" s="15"/>
      <c r="F14" s="13">
        <v>0.08</v>
      </c>
      <c r="G14" s="3">
        <f t="shared" si="1"/>
        <v>0</v>
      </c>
      <c r="H14" s="3">
        <f t="shared" si="2"/>
        <v>0</v>
      </c>
      <c r="I14" s="3">
        <f t="shared" si="0"/>
        <v>0</v>
      </c>
    </row>
    <row r="15" spans="1:11" ht="15.75" x14ac:dyDescent="0.25">
      <c r="A15" s="1" t="s">
        <v>19</v>
      </c>
      <c r="B15" s="32"/>
      <c r="C15" s="2" t="s">
        <v>16</v>
      </c>
      <c r="D15" s="10">
        <v>1</v>
      </c>
      <c r="E15" s="15"/>
      <c r="F15" s="13">
        <v>0.08</v>
      </c>
      <c r="G15" s="3">
        <f t="shared" si="1"/>
        <v>0</v>
      </c>
      <c r="H15" s="3">
        <f t="shared" si="2"/>
        <v>0</v>
      </c>
      <c r="I15" s="3">
        <f t="shared" si="0"/>
        <v>0</v>
      </c>
    </row>
    <row r="16" spans="1:11" ht="15.75" x14ac:dyDescent="0.25">
      <c r="A16" s="1" t="s">
        <v>20</v>
      </c>
      <c r="B16" s="32"/>
      <c r="C16" s="2" t="s">
        <v>16</v>
      </c>
      <c r="D16" s="10">
        <v>1</v>
      </c>
      <c r="E16" s="15"/>
      <c r="F16" s="13">
        <v>0.08</v>
      </c>
      <c r="G16" s="3">
        <f t="shared" si="1"/>
        <v>0</v>
      </c>
      <c r="H16" s="3">
        <f t="shared" si="2"/>
        <v>0</v>
      </c>
      <c r="I16" s="3">
        <f t="shared" si="0"/>
        <v>0</v>
      </c>
    </row>
    <row r="17" spans="1:9" ht="15.75" x14ac:dyDescent="0.25">
      <c r="A17" s="1" t="s">
        <v>21</v>
      </c>
      <c r="B17" s="32"/>
      <c r="C17" s="2" t="s">
        <v>11</v>
      </c>
      <c r="D17" s="10">
        <v>1</v>
      </c>
      <c r="E17" s="15"/>
      <c r="F17" s="13">
        <v>0.08</v>
      </c>
      <c r="G17" s="3">
        <f t="shared" si="1"/>
        <v>0</v>
      </c>
      <c r="H17" s="3">
        <f t="shared" si="2"/>
        <v>0</v>
      </c>
      <c r="I17" s="3">
        <f t="shared" si="0"/>
        <v>0</v>
      </c>
    </row>
    <row r="18" spans="1:9" ht="15.75" x14ac:dyDescent="0.25">
      <c r="A18" s="1" t="s">
        <v>22</v>
      </c>
      <c r="B18" s="32"/>
      <c r="C18" s="2" t="s">
        <v>11</v>
      </c>
      <c r="D18" s="10">
        <v>3</v>
      </c>
      <c r="E18" s="15"/>
      <c r="F18" s="13">
        <v>0.08</v>
      </c>
      <c r="G18" s="3">
        <f t="shared" si="1"/>
        <v>0</v>
      </c>
      <c r="H18" s="3">
        <f t="shared" si="2"/>
        <v>0</v>
      </c>
      <c r="I18" s="3">
        <f t="shared" si="0"/>
        <v>0</v>
      </c>
    </row>
    <row r="19" spans="1:9" ht="15.75" x14ac:dyDescent="0.25">
      <c r="A19" s="1" t="s">
        <v>32</v>
      </c>
      <c r="B19" s="32"/>
      <c r="C19" s="2" t="s">
        <v>16</v>
      </c>
      <c r="D19" s="10">
        <v>2</v>
      </c>
      <c r="E19" s="15"/>
      <c r="F19" s="13">
        <v>0.08</v>
      </c>
      <c r="G19" s="3">
        <f>D19*E19</f>
        <v>0</v>
      </c>
      <c r="H19" s="3">
        <f t="shared" si="2"/>
        <v>0</v>
      </c>
      <c r="I19" s="3">
        <f t="shared" si="0"/>
        <v>0</v>
      </c>
    </row>
    <row r="20" spans="1:9" ht="15.75" x14ac:dyDescent="0.25">
      <c r="A20" s="1" t="s">
        <v>23</v>
      </c>
      <c r="B20" s="32"/>
      <c r="C20" s="2" t="s">
        <v>11</v>
      </c>
      <c r="D20" s="10">
        <v>150</v>
      </c>
      <c r="E20" s="15"/>
      <c r="F20" s="13">
        <v>0.08</v>
      </c>
      <c r="G20" s="3">
        <f t="shared" si="1"/>
        <v>0</v>
      </c>
      <c r="H20" s="3">
        <f t="shared" si="2"/>
        <v>0</v>
      </c>
      <c r="I20" s="3">
        <f t="shared" si="0"/>
        <v>0</v>
      </c>
    </row>
    <row r="21" spans="1:9" ht="15.75" x14ac:dyDescent="0.25">
      <c r="A21" s="1" t="s">
        <v>24</v>
      </c>
      <c r="B21" s="32"/>
      <c r="C21" s="2" t="s">
        <v>11</v>
      </c>
      <c r="D21" s="10">
        <v>500</v>
      </c>
      <c r="E21" s="15"/>
      <c r="F21" s="13">
        <v>0.08</v>
      </c>
      <c r="G21" s="3">
        <f t="shared" si="1"/>
        <v>0</v>
      </c>
      <c r="H21" s="3">
        <f t="shared" si="2"/>
        <v>0</v>
      </c>
      <c r="I21" s="3">
        <f t="shared" si="0"/>
        <v>0</v>
      </c>
    </row>
    <row r="22" spans="1:9" ht="15.75" x14ac:dyDescent="0.25">
      <c r="A22" s="1" t="s">
        <v>25</v>
      </c>
      <c r="B22" s="32"/>
      <c r="C22" s="2" t="s">
        <v>11</v>
      </c>
      <c r="D22" s="10">
        <v>510</v>
      </c>
      <c r="E22" s="15"/>
      <c r="F22" s="13">
        <v>0.08</v>
      </c>
      <c r="G22" s="3">
        <f t="shared" si="1"/>
        <v>0</v>
      </c>
      <c r="H22" s="3">
        <f>G22*F22</f>
        <v>0</v>
      </c>
      <c r="I22" s="3">
        <f t="shared" si="0"/>
        <v>0</v>
      </c>
    </row>
    <row r="23" spans="1:9" ht="15.75" x14ac:dyDescent="0.25">
      <c r="A23" s="1" t="s">
        <v>26</v>
      </c>
      <c r="B23" s="32"/>
      <c r="C23" s="2" t="s">
        <v>11</v>
      </c>
      <c r="D23" s="10">
        <v>200</v>
      </c>
      <c r="E23" s="15"/>
      <c r="F23" s="13">
        <v>0.08</v>
      </c>
      <c r="G23" s="3">
        <f>D23*E23</f>
        <v>0</v>
      </c>
      <c r="H23" s="3">
        <f>G23*F23</f>
        <v>0</v>
      </c>
      <c r="I23" s="3">
        <f t="shared" si="0"/>
        <v>0</v>
      </c>
    </row>
    <row r="24" spans="1:9" ht="15.75" x14ac:dyDescent="0.25">
      <c r="A24" s="1" t="s">
        <v>27</v>
      </c>
      <c r="B24" s="32"/>
      <c r="C24" s="2" t="s">
        <v>11</v>
      </c>
      <c r="D24" s="10">
        <v>100</v>
      </c>
      <c r="E24" s="15"/>
      <c r="F24" s="13">
        <v>0.23</v>
      </c>
      <c r="G24" s="3">
        <f t="shared" si="1"/>
        <v>0</v>
      </c>
      <c r="H24" s="3">
        <f t="shared" si="2"/>
        <v>0</v>
      </c>
      <c r="I24" s="3">
        <f t="shared" si="0"/>
        <v>0</v>
      </c>
    </row>
    <row r="25" spans="1:9" ht="15.75" x14ac:dyDescent="0.25">
      <c r="A25" s="1" t="s">
        <v>28</v>
      </c>
      <c r="B25" s="32"/>
      <c r="C25" s="2" t="s">
        <v>16</v>
      </c>
      <c r="D25" s="10">
        <v>1</v>
      </c>
      <c r="E25" s="15"/>
      <c r="F25" s="13">
        <v>0.08</v>
      </c>
      <c r="G25" s="3">
        <f t="shared" si="1"/>
        <v>0</v>
      </c>
      <c r="H25" s="3">
        <f t="shared" si="2"/>
        <v>0</v>
      </c>
      <c r="I25" s="3">
        <f t="shared" si="0"/>
        <v>0</v>
      </c>
    </row>
    <row r="26" spans="1:9" ht="22.5" customHeight="1" thickBot="1" x14ac:dyDescent="0.3">
      <c r="A26" s="1" t="s">
        <v>29</v>
      </c>
      <c r="B26" s="9" t="s">
        <v>30</v>
      </c>
      <c r="C26" s="4" t="s">
        <v>11</v>
      </c>
      <c r="D26" s="11">
        <v>30</v>
      </c>
      <c r="E26" s="16"/>
      <c r="F26" s="13">
        <v>0.23</v>
      </c>
      <c r="G26" s="3">
        <f t="shared" si="1"/>
        <v>0</v>
      </c>
      <c r="H26" s="3">
        <f t="shared" si="2"/>
        <v>0</v>
      </c>
      <c r="I26" s="3">
        <f t="shared" si="0"/>
        <v>0</v>
      </c>
    </row>
    <row r="27" spans="1:9" ht="23.25" customHeight="1" x14ac:dyDescent="0.25">
      <c r="A27" s="5"/>
      <c r="B27" s="5"/>
      <c r="C27" s="6"/>
      <c r="D27" s="5"/>
      <c r="E27" s="29" t="s">
        <v>33</v>
      </c>
      <c r="F27" s="30"/>
      <c r="G27" s="23">
        <f>SUM(G6:G26)</f>
        <v>0</v>
      </c>
      <c r="H27" s="23">
        <f>SUM(H6:H26)</f>
        <v>0</v>
      </c>
      <c r="I27" s="23">
        <f>G27+H27</f>
        <v>0</v>
      </c>
    </row>
    <row r="28" spans="1:9" ht="73.5" customHeight="1" x14ac:dyDescent="0.25">
      <c r="A28" s="26" t="s">
        <v>37</v>
      </c>
      <c r="B28" s="26"/>
      <c r="C28" s="26"/>
      <c r="D28" s="26"/>
      <c r="E28" s="26"/>
      <c r="F28" s="26"/>
      <c r="G28" s="26"/>
      <c r="H28" s="26"/>
      <c r="I28" s="26"/>
    </row>
    <row r="29" spans="1:9" ht="15.75" customHeight="1" x14ac:dyDescent="0.25">
      <c r="E29" s="25" t="s">
        <v>39</v>
      </c>
      <c r="F29" s="25"/>
      <c r="G29" s="25"/>
      <c r="H29" s="25"/>
      <c r="I29" s="25"/>
    </row>
    <row r="30" spans="1:9" x14ac:dyDescent="0.25">
      <c r="E30" s="25"/>
      <c r="F30" s="25"/>
      <c r="G30" s="25"/>
      <c r="H30" s="25"/>
      <c r="I30" s="25"/>
    </row>
    <row r="31" spans="1:9" x14ac:dyDescent="0.25">
      <c r="E31" s="25"/>
      <c r="F31" s="25"/>
      <c r="G31" s="25"/>
      <c r="H31" s="25"/>
      <c r="I31" s="25"/>
    </row>
  </sheetData>
  <mergeCells count="7">
    <mergeCell ref="E29:I31"/>
    <mergeCell ref="A28:I28"/>
    <mergeCell ref="B2:I2"/>
    <mergeCell ref="A1:I1"/>
    <mergeCell ref="E27:F27"/>
    <mergeCell ref="B6:B25"/>
    <mergeCell ref="A3:I3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Hamułka - Nadleśnictwo Oleszyce</dc:creator>
  <cp:lastModifiedBy>Marek Ozimek - Nadleśnictwo Oleszyce</cp:lastModifiedBy>
  <cp:lastPrinted>2025-03-14T07:14:33Z</cp:lastPrinted>
  <dcterms:created xsi:type="dcterms:W3CDTF">2025-03-13T11:55:34Z</dcterms:created>
  <dcterms:modified xsi:type="dcterms:W3CDTF">2025-03-14T12:41:19Z</dcterms:modified>
</cp:coreProperties>
</file>